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2315" activeTab="0"/>
  </bookViews>
  <sheets>
    <sheet name="Cheque_Request" sheetId="1" r:id="rId1"/>
  </sheets>
  <definedNames>
    <definedName name="Check1" localSheetId="0">'Cheque_Request'!#REF!</definedName>
    <definedName name="Check2" localSheetId="0">'Cheque_Request'!#REF!</definedName>
    <definedName name="_xlnm.Print_Area" localSheetId="0">'Cheque_Request'!$A$1:$S$44</definedName>
    <definedName name="Text12" localSheetId="0">'Cheque_Request'!$F$35</definedName>
    <definedName name="Text21" localSheetId="0">'Cheque_Request'!$P$27</definedName>
    <definedName name="Text30" localSheetId="0">'Cheque_Request'!$G$15</definedName>
    <definedName name="Text31" localSheetId="0">'Cheque_Request'!$G$19</definedName>
    <definedName name="Text32" localSheetId="0">'Cheque_Request'!$G$17</definedName>
  </definedNames>
  <calcPr fullCalcOnLoad="1"/>
</workbook>
</file>

<file path=xl/sharedStrings.xml><?xml version="1.0" encoding="utf-8"?>
<sst xmlns="http://schemas.openxmlformats.org/spreadsheetml/2006/main" count="49" uniqueCount="43">
  <si>
    <t>Signature &amp; Date</t>
  </si>
  <si>
    <t>Print Name     </t>
  </si>
  <si>
    <t>Payable to:      </t>
  </si>
  <si>
    <t xml:space="preserve">Invoice # </t>
  </si>
  <si>
    <t xml:space="preserve">Account # </t>
  </si>
  <si>
    <t>Description</t>
  </si>
  <si>
    <t xml:space="preserve">Return to: </t>
  </si>
  <si>
    <t>Please forward to:</t>
  </si>
  <si>
    <r>
      <t>PHC Research Institute, Finance, 11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flr Hornby Bldg</t>
    </r>
  </si>
  <si>
    <t>St. Paul’s Hospital, 1081 Burrard St. Vancouver, BC  V6Z 1Y6</t>
  </si>
  <si>
    <t>Ph: 604-682-2344 ext. 63438 / lbarroetavena@providencehealth.bc.ca</t>
  </si>
  <si>
    <t>***INCOMPLETE FORMS WILL BE RETURNED***</t>
  </si>
  <si>
    <t>Account #</t>
  </si>
  <si>
    <t>T4A (Y/N)</t>
  </si>
  <si>
    <t>Vendor #:      </t>
  </si>
  <si>
    <t>Finance Use Only</t>
  </si>
  <si>
    <t>FINANCE USE ONLY</t>
  </si>
  <si>
    <t>Group #:</t>
  </si>
  <si>
    <t>Initials:</t>
  </si>
  <si>
    <t>Input Date:</t>
  </si>
  <si>
    <t>Period:</t>
  </si>
  <si>
    <t>Voucher #:</t>
  </si>
  <si>
    <t>Signing Authority-President</t>
  </si>
  <si>
    <t>OVERHEAD ACCOUNT</t>
  </si>
  <si>
    <t>01371278</t>
  </si>
  <si>
    <t>VP Research</t>
  </si>
  <si>
    <t>Signing Authority-Up to $5,000</t>
  </si>
  <si>
    <t xml:space="preserve">OVERHEAD TAKEN FROM:
</t>
  </si>
  <si>
    <t xml:space="preserve">Principal Investigator      </t>
  </si>
  <si>
    <t>Department:</t>
  </si>
  <si>
    <t>GST     Amt</t>
  </si>
  <si>
    <t>Total Amount</t>
  </si>
  <si>
    <t>Exp   Code</t>
  </si>
  <si>
    <t>TOTAL:</t>
  </si>
  <si>
    <t>CHEQUE REQUEST FORM</t>
  </si>
  <si>
    <t>GST @ 50%      0138105</t>
  </si>
  <si>
    <t>Sub-total    50% GST</t>
  </si>
  <si>
    <t>Sub-total    100% GST</t>
  </si>
  <si>
    <t xml:space="preserve">            Disbursement (Attach Invoice)</t>
  </si>
  <si>
    <t>Providence Research Finance</t>
  </si>
  <si>
    <t xml:space="preserve">All overhead payments MUST be approved by the Providence Research Finance </t>
  </si>
  <si>
    <t>Providence Research, Finance, 10th floor Hornby Building</t>
  </si>
  <si>
    <t>Ph: 604-806-8041 / e-mail: sukh.kaur@hli.ubc.ca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</si>
</sst>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d\-mmm\-yy;@"/>
    <numFmt numFmtId="169" formatCode="0.0"/>
    <numFmt numFmtId="170" formatCode="0.0000"/>
    <numFmt numFmtId="171" formatCode="0.000"/>
    <numFmt numFmtId="172" formatCode="&quot;$&quot;#,##0.0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4" fillId="34" borderId="18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 hidden="1"/>
    </xf>
    <xf numFmtId="2" fontId="7" fillId="34" borderId="19" xfId="0" applyNumberFormat="1" applyFont="1" applyFill="1" applyBorder="1" applyAlignment="1" applyProtection="1">
      <alignment wrapText="1"/>
      <protection hidden="1"/>
    </xf>
    <xf numFmtId="0" fontId="1" fillId="33" borderId="15" xfId="0" applyFont="1" applyFill="1" applyBorder="1" applyAlignment="1" applyProtection="1">
      <alignment vertical="top" wrapText="1"/>
      <protection/>
    </xf>
    <xf numFmtId="49" fontId="7" fillId="34" borderId="10" xfId="0" applyNumberFormat="1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4" borderId="15" xfId="0" applyFont="1" applyFill="1" applyBorder="1" applyAlignment="1" applyProtection="1">
      <alignment vertical="top" wrapText="1"/>
      <protection/>
    </xf>
    <xf numFmtId="0" fontId="1" fillId="34" borderId="20" xfId="0" applyFont="1" applyFill="1" applyBorder="1" applyAlignment="1" applyProtection="1">
      <alignment vertical="top" wrapText="1"/>
      <protection/>
    </xf>
    <xf numFmtId="49" fontId="0" fillId="0" borderId="19" xfId="0" applyNumberFormat="1" applyBorder="1" applyAlignment="1" applyProtection="1">
      <alignment horizontal="left" wrapText="1"/>
      <protection locked="0"/>
    </xf>
    <xf numFmtId="1" fontId="0" fillId="0" borderId="19" xfId="0" applyNumberFormat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 horizontal="left"/>
    </xf>
    <xf numFmtId="49" fontId="0" fillId="34" borderId="20" xfId="0" applyNumberFormat="1" applyFill="1" applyBorder="1" applyAlignment="1" applyProtection="1">
      <alignment horizontal="center" wrapText="1"/>
      <protection/>
    </xf>
    <xf numFmtId="49" fontId="0" fillId="34" borderId="17" xfId="0" applyNumberForma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0" fontId="7" fillId="33" borderId="14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21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3" borderId="22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2" fontId="0" fillId="34" borderId="19" xfId="0" applyNumberFormat="1" applyFill="1" applyBorder="1" applyAlignment="1">
      <alignment/>
    </xf>
    <xf numFmtId="2" fontId="7" fillId="34" borderId="19" xfId="0" applyNumberFormat="1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172" fontId="0" fillId="34" borderId="20" xfId="0" applyNumberFormat="1" applyFill="1" applyBorder="1" applyAlignment="1" applyProtection="1">
      <alignment/>
      <protection hidden="1"/>
    </xf>
    <xf numFmtId="172" fontId="0" fillId="35" borderId="19" xfId="0" applyNumberFormat="1" applyFill="1" applyBorder="1" applyAlignment="1" applyProtection="1">
      <alignment/>
      <protection hidden="1"/>
    </xf>
    <xf numFmtId="172" fontId="0" fillId="34" borderId="20" xfId="0" applyNumberFormat="1" applyFont="1" applyFill="1" applyBorder="1" applyAlignment="1" applyProtection="1">
      <alignment/>
      <protection/>
    </xf>
    <xf numFmtId="172" fontId="0" fillId="35" borderId="19" xfId="0" applyNumberFormat="1" applyFill="1" applyBorder="1" applyAlignment="1" applyProtection="1">
      <alignment/>
      <protection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0" fillId="0" borderId="20" xfId="42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172" fontId="7" fillId="34" borderId="20" xfId="0" applyNumberFormat="1" applyFont="1" applyFill="1" applyBorder="1" applyAlignment="1" applyProtection="1">
      <alignment/>
      <protection/>
    </xf>
    <xf numFmtId="172" fontId="0" fillId="35" borderId="19" xfId="0" applyNumberFormat="1" applyFill="1" applyBorder="1" applyAlignment="1">
      <alignment/>
    </xf>
    <xf numFmtId="172" fontId="0" fillId="0" borderId="19" xfId="0" applyNumberFormat="1" applyBorder="1" applyAlignment="1" applyProtection="1">
      <alignment/>
      <protection locked="0"/>
    </xf>
    <xf numFmtId="172" fontId="0" fillId="35" borderId="19" xfId="0" applyNumberFormat="1" applyFill="1" applyBorder="1" applyAlignment="1" applyProtection="1">
      <alignment/>
      <protection hidden="1"/>
    </xf>
    <xf numFmtId="49" fontId="0" fillId="0" borderId="19" xfId="0" applyNumberFormat="1" applyFont="1" applyBorder="1" applyAlignment="1" applyProtection="1">
      <alignment horizontal="right"/>
      <protection locked="0"/>
    </xf>
    <xf numFmtId="49" fontId="0" fillId="0" borderId="19" xfId="0" applyNumberFormat="1" applyFont="1" applyBorder="1" applyAlignment="1" applyProtection="1">
      <alignment horizontal="left" wrapText="1"/>
      <protection locked="0"/>
    </xf>
    <xf numFmtId="172" fontId="0" fillId="0" borderId="19" xfId="0" applyNumberFormat="1" applyBorder="1" applyAlignment="1" applyProtection="1">
      <alignment/>
      <protection locked="0"/>
    </xf>
    <xf numFmtId="0" fontId="3" fillId="0" borderId="23" xfId="0" applyFont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6" fillId="33" borderId="20" xfId="0" applyFont="1" applyFill="1" applyBorder="1" applyAlignment="1" applyProtection="1">
      <alignment vertical="top" wrapText="1"/>
      <protection/>
    </xf>
    <xf numFmtId="0" fontId="6" fillId="33" borderId="16" xfId="0" applyFont="1" applyFill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5" fillId="33" borderId="20" xfId="0" applyFont="1" applyFill="1" applyBorder="1" applyAlignment="1" applyProtection="1">
      <alignment horizontal="center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5" fillId="33" borderId="17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" fillId="35" borderId="22" xfId="0" applyFont="1" applyFill="1" applyBorder="1" applyAlignment="1" applyProtection="1">
      <alignment horizontal="center" wrapText="1"/>
      <protection/>
    </xf>
    <xf numFmtId="0" fontId="7" fillId="35" borderId="23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8" xfId="0" applyFont="1" applyFill="1" applyBorder="1" applyAlignment="1" applyProtection="1">
      <alignment vertical="top" wrapText="1"/>
      <protection/>
    </xf>
    <xf numFmtId="0" fontId="1" fillId="33" borderId="21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1" fillId="33" borderId="0" xfId="0" applyFont="1" applyFill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1" fillId="33" borderId="12" xfId="0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 applyProtection="1">
      <alignment vertical="top" wrapText="1"/>
      <protection/>
    </xf>
    <xf numFmtId="0" fontId="1" fillId="33" borderId="13" xfId="0" applyFont="1" applyFill="1" applyBorder="1" applyAlignment="1" applyProtection="1">
      <alignment vertical="top" wrapText="1"/>
      <protection/>
    </xf>
    <xf numFmtId="0" fontId="7" fillId="0" borderId="23" xfId="0" applyFont="1" applyBorder="1" applyAlignment="1">
      <alignment horizontal="center" wrapText="1"/>
    </xf>
    <xf numFmtId="0" fontId="13" fillId="33" borderId="2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 vertical="top" wrapText="1"/>
      <protection/>
    </xf>
    <xf numFmtId="0" fontId="1" fillId="34" borderId="17" xfId="0" applyFont="1" applyFill="1" applyBorder="1" applyAlignment="1" applyProtection="1">
      <alignment vertical="top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left" wrapText="1"/>
      <protection/>
    </xf>
    <xf numFmtId="0" fontId="4" fillId="34" borderId="18" xfId="0" applyFont="1" applyFill="1" applyBorder="1" applyAlignment="1" applyProtection="1">
      <alignment horizontal="left" wrapText="1"/>
      <protection/>
    </xf>
    <xf numFmtId="0" fontId="4" fillId="34" borderId="21" xfId="0" applyFont="1" applyFill="1" applyBorder="1" applyAlignment="1" applyProtection="1">
      <alignment horizontal="left" wrapText="1"/>
      <protection/>
    </xf>
    <xf numFmtId="0" fontId="4" fillId="34" borderId="12" xfId="0" applyFont="1" applyFill="1" applyBorder="1" applyAlignment="1" applyProtection="1">
      <alignment horizontal="left" wrapText="1"/>
      <protection/>
    </xf>
    <xf numFmtId="0" fontId="4" fillId="34" borderId="15" xfId="0" applyFont="1" applyFill="1" applyBorder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 wrapText="1"/>
      <protection/>
    </xf>
    <xf numFmtId="49" fontId="0" fillId="34" borderId="20" xfId="0" applyNumberFormat="1" applyFill="1" applyBorder="1" applyAlignment="1" applyProtection="1">
      <alignment horizontal="center" wrapText="1"/>
      <protection/>
    </xf>
    <xf numFmtId="49" fontId="0" fillId="34" borderId="17" xfId="0" applyNumberForma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4" fillId="33" borderId="14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5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33" borderId="15" xfId="0" applyFill="1" applyBorder="1" applyAlignment="1" applyProtection="1">
      <alignment vertical="top" wrapText="1"/>
      <protection/>
    </xf>
    <xf numFmtId="0" fontId="0" fillId="33" borderId="13" xfId="0" applyFill="1" applyBorder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 applyProtection="1">
      <alignment vertical="top" wrapText="1"/>
      <protection/>
    </xf>
    <xf numFmtId="49" fontId="4" fillId="34" borderId="11" xfId="0" applyNumberFormat="1" applyFont="1" applyFill="1" applyBorder="1" applyAlignment="1" applyProtection="1">
      <alignment horizontal="center" vertical="top" wrapText="1"/>
      <protection/>
    </xf>
    <xf numFmtId="49" fontId="4" fillId="34" borderId="0" xfId="0" applyNumberFormat="1" applyFont="1" applyFill="1" applyBorder="1" applyAlignment="1" applyProtection="1">
      <alignment horizontal="center" vertical="top" wrapText="1"/>
      <protection/>
    </xf>
    <xf numFmtId="49" fontId="4" fillId="34" borderId="18" xfId="0" applyNumberFormat="1" applyFont="1" applyFill="1" applyBorder="1" applyAlignment="1" applyProtection="1">
      <alignment horizontal="center" vertical="top" wrapText="1"/>
      <protection/>
    </xf>
    <xf numFmtId="49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14</xdr:row>
      <xdr:rowOff>0</xdr:rowOff>
    </xdr:from>
    <xdr:to>
      <xdr:col>5</xdr:col>
      <xdr:colOff>1419225</xdr:colOff>
      <xdr:row>14</xdr:row>
      <xdr:rowOff>0</xdr:rowOff>
    </xdr:to>
    <xdr:sp>
      <xdr:nvSpPr>
        <xdr:cNvPr id="1" name="Line 8"/>
        <xdr:cNvSpPr>
          <a:spLocks/>
        </xdr:cNvSpPr>
      </xdr:nvSpPr>
      <xdr:spPr>
        <a:xfrm>
          <a:off x="2562225" y="30384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685800</xdr:colOff>
      <xdr:row>0</xdr:row>
      <xdr:rowOff>0</xdr:rowOff>
    </xdr:from>
    <xdr:to>
      <xdr:col>6</xdr:col>
      <xdr:colOff>438150</xdr:colOff>
      <xdr:row>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t="-1" b="20231"/>
        <a:stretch>
          <a:fillRect/>
        </a:stretch>
      </xdr:blipFill>
      <xdr:spPr>
        <a:xfrm>
          <a:off x="1704975" y="0"/>
          <a:ext cx="2581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arroetavena@providencehealth.bc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4.140625" style="2" customWidth="1"/>
    <col min="2" max="2" width="11.140625" style="2" customWidth="1"/>
    <col min="3" max="3" width="12.140625" style="2" customWidth="1"/>
    <col min="4" max="4" width="5.421875" style="2" hidden="1" customWidth="1"/>
    <col min="5" max="5" width="8.421875" style="2" customWidth="1"/>
    <col min="6" max="6" width="21.8515625" style="2" customWidth="1"/>
    <col min="7" max="7" width="13.7109375" style="2" customWidth="1"/>
    <col min="8" max="8" width="3.28125" style="2" hidden="1" customWidth="1"/>
    <col min="9" max="13" width="9.140625" style="2" hidden="1" customWidth="1"/>
    <col min="14" max="14" width="11.7109375" style="2" customWidth="1"/>
    <col min="15" max="15" width="13.7109375" style="2" customWidth="1"/>
    <col min="16" max="16" width="11.7109375" style="2" customWidth="1"/>
    <col min="17" max="17" width="13.7109375" style="2" customWidth="1"/>
    <col min="18" max="18" width="9.7109375" style="2" hidden="1" customWidth="1"/>
    <col min="19" max="19" width="5.140625" style="2" customWidth="1"/>
    <col min="20" max="16384" width="9.140625" style="2" customWidth="1"/>
  </cols>
  <sheetData>
    <row r="1" spans="16:19" ht="12.75">
      <c r="P1" s="85" t="s">
        <v>15</v>
      </c>
      <c r="Q1" s="86"/>
      <c r="R1" s="86"/>
      <c r="S1" s="87"/>
    </row>
    <row r="2" spans="16:19" ht="17.25" customHeight="1">
      <c r="P2" s="4" t="s">
        <v>21</v>
      </c>
      <c r="Q2" s="11"/>
      <c r="R2" s="11"/>
      <c r="S2" s="12"/>
    </row>
    <row r="3" spans="16:19" ht="12.75">
      <c r="P3" s="5"/>
      <c r="Q3" s="8"/>
      <c r="R3" s="8"/>
      <c r="S3" s="9"/>
    </row>
    <row r="4" spans="1:19" ht="15">
      <c r="A4" s="3"/>
      <c r="P4" s="5" t="s">
        <v>17</v>
      </c>
      <c r="Q4" s="10"/>
      <c r="R4" s="10"/>
      <c r="S4" s="7"/>
    </row>
    <row r="5" spans="1:19" ht="15">
      <c r="A5" s="3"/>
      <c r="P5" s="5"/>
      <c r="Q5" s="8"/>
      <c r="R5" s="8"/>
      <c r="S5" s="9"/>
    </row>
    <row r="6" spans="1:19" ht="18">
      <c r="A6" s="3"/>
      <c r="F6" s="1" t="s">
        <v>23</v>
      </c>
      <c r="P6" s="5" t="s">
        <v>18</v>
      </c>
      <c r="Q6" s="10"/>
      <c r="R6" s="10"/>
      <c r="S6" s="7"/>
    </row>
    <row r="7" spans="1:19" ht="18">
      <c r="A7" s="3"/>
      <c r="F7" s="1" t="s">
        <v>34</v>
      </c>
      <c r="P7" s="5"/>
      <c r="Q7" s="8"/>
      <c r="R7" s="8"/>
      <c r="S7" s="9"/>
    </row>
    <row r="8" spans="1:19" ht="15">
      <c r="A8" s="3"/>
      <c r="F8" s="24"/>
      <c r="P8" s="5" t="s">
        <v>19</v>
      </c>
      <c r="Q8" s="10"/>
      <c r="R8" s="10"/>
      <c r="S8" s="7"/>
    </row>
    <row r="9" spans="1:19" ht="12" customHeight="1">
      <c r="A9" s="3"/>
      <c r="P9" s="5"/>
      <c r="Q9" s="8"/>
      <c r="R9" s="8"/>
      <c r="S9" s="9"/>
    </row>
    <row r="10" spans="1:19" ht="15.75">
      <c r="A10" s="91" t="str">
        <f ca="1">"DATE: "&amp;TEXT(TODAY(),"d-mmm-yyyy")</f>
        <v>DATE: 5-Oct-2021</v>
      </c>
      <c r="B10" s="91"/>
      <c r="C10" s="91"/>
      <c r="P10" s="6" t="s">
        <v>20</v>
      </c>
      <c r="Q10" s="10"/>
      <c r="R10" s="10"/>
      <c r="S10" s="7"/>
    </row>
    <row r="11" spans="1:19" ht="15.75">
      <c r="A11" s="34"/>
      <c r="B11" s="34"/>
      <c r="C11" s="34"/>
      <c r="P11" s="8"/>
      <c r="Q11" s="8"/>
      <c r="R11" s="8"/>
      <c r="S11" s="8"/>
    </row>
    <row r="12" spans="1:19" ht="21.75" customHeight="1">
      <c r="A12" s="92"/>
      <c r="B12" s="93"/>
      <c r="C12" s="93"/>
      <c r="D12" s="93"/>
      <c r="E12" s="93"/>
      <c r="F12" s="94"/>
      <c r="G12" s="88" t="s">
        <v>0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</row>
    <row r="13" spans="1:19" ht="33.75" customHeight="1">
      <c r="A13" s="78" t="s">
        <v>27</v>
      </c>
      <c r="B13" s="79"/>
      <c r="C13" s="79"/>
      <c r="D13" s="79"/>
      <c r="E13" s="79"/>
      <c r="F13" s="80"/>
      <c r="G13" s="147"/>
      <c r="H13" s="148"/>
      <c r="I13" s="148"/>
      <c r="J13" s="148"/>
      <c r="K13" s="148"/>
      <c r="L13" s="148"/>
      <c r="M13" s="148"/>
      <c r="N13" s="148"/>
      <c r="O13" s="149"/>
      <c r="P13" s="135"/>
      <c r="Q13" s="135"/>
      <c r="R13" s="135"/>
      <c r="S13" s="136"/>
    </row>
    <row r="14" spans="1:19" ht="16.5" customHeight="1">
      <c r="A14" s="38"/>
      <c r="B14" s="8" t="s">
        <v>28</v>
      </c>
      <c r="C14" s="37"/>
      <c r="D14" s="37"/>
      <c r="E14" s="8" t="s">
        <v>29</v>
      </c>
      <c r="F14" s="39"/>
      <c r="G14" s="150"/>
      <c r="H14" s="151"/>
      <c r="I14" s="151"/>
      <c r="J14" s="151"/>
      <c r="K14" s="151"/>
      <c r="L14" s="151"/>
      <c r="M14" s="151"/>
      <c r="N14" s="151"/>
      <c r="O14" s="152"/>
      <c r="P14" s="137"/>
      <c r="Q14" s="135"/>
      <c r="R14" s="135"/>
      <c r="S14" s="136"/>
    </row>
    <row r="15" spans="1:19" ht="15.75" customHeight="1">
      <c r="A15" s="6"/>
      <c r="B15" s="10"/>
      <c r="C15" s="10"/>
      <c r="D15" s="10"/>
      <c r="E15" s="10"/>
      <c r="F15" s="7"/>
      <c r="G15" s="127" t="s">
        <v>1</v>
      </c>
      <c r="H15" s="128"/>
      <c r="I15" s="128"/>
      <c r="J15" s="128"/>
      <c r="K15" s="128"/>
      <c r="L15" s="128"/>
      <c r="M15" s="128"/>
      <c r="N15" s="128"/>
      <c r="O15" s="129"/>
      <c r="P15" s="138"/>
      <c r="Q15" s="139"/>
      <c r="R15" s="139"/>
      <c r="S15" s="140"/>
    </row>
    <row r="16" spans="1:19" ht="20.25" customHeight="1">
      <c r="A16" s="161" t="s">
        <v>26</v>
      </c>
      <c r="B16" s="162"/>
      <c r="C16" s="162"/>
      <c r="D16" s="162"/>
      <c r="E16" s="162"/>
      <c r="F16" s="163"/>
      <c r="G16" s="132"/>
      <c r="H16" s="133"/>
      <c r="I16" s="133"/>
      <c r="J16" s="133"/>
      <c r="K16" s="133"/>
      <c r="L16" s="133"/>
      <c r="M16" s="133"/>
      <c r="N16" s="133"/>
      <c r="O16" s="134"/>
      <c r="P16" s="25"/>
      <c r="Q16" s="26"/>
      <c r="R16" s="25"/>
      <c r="S16" s="27"/>
    </row>
    <row r="17" spans="1:19" ht="17.25" customHeight="1">
      <c r="A17" s="164"/>
      <c r="B17" s="165"/>
      <c r="C17" s="165"/>
      <c r="D17" s="165"/>
      <c r="E17" s="165"/>
      <c r="F17" s="166"/>
      <c r="G17" s="158" t="s">
        <v>39</v>
      </c>
      <c r="H17" s="159"/>
      <c r="I17" s="159"/>
      <c r="J17" s="159"/>
      <c r="K17" s="159"/>
      <c r="L17" s="159"/>
      <c r="M17" s="159"/>
      <c r="N17" s="159"/>
      <c r="O17" s="160"/>
      <c r="P17" s="28"/>
      <c r="Q17" s="29"/>
      <c r="R17" s="28"/>
      <c r="S17" s="30"/>
    </row>
    <row r="18" spans="1:19" ht="14.25" customHeight="1">
      <c r="A18" s="161" t="s">
        <v>22</v>
      </c>
      <c r="B18" s="162"/>
      <c r="C18" s="162"/>
      <c r="D18" s="162"/>
      <c r="E18" s="162"/>
      <c r="F18" s="163"/>
      <c r="G18" s="99"/>
      <c r="H18" s="100"/>
      <c r="I18" s="100"/>
      <c r="J18" s="100"/>
      <c r="K18" s="100"/>
      <c r="L18" s="100"/>
      <c r="M18" s="100"/>
      <c r="N18" s="100"/>
      <c r="O18" s="101"/>
      <c r="P18" s="33"/>
      <c r="Q18" s="33"/>
      <c r="R18" s="31"/>
      <c r="S18" s="32"/>
    </row>
    <row r="19" spans="1:19" ht="18.75" customHeight="1">
      <c r="A19" s="164"/>
      <c r="B19" s="165"/>
      <c r="C19" s="165"/>
      <c r="D19" s="165"/>
      <c r="E19" s="165"/>
      <c r="F19" s="166"/>
      <c r="G19" s="141" t="s">
        <v>25</v>
      </c>
      <c r="H19" s="142"/>
      <c r="I19" s="142"/>
      <c r="J19" s="142"/>
      <c r="K19" s="142"/>
      <c r="L19" s="142"/>
      <c r="M19" s="142"/>
      <c r="N19" s="142"/>
      <c r="O19" s="143"/>
      <c r="P19" s="33"/>
      <c r="Q19" s="33"/>
      <c r="R19" s="28"/>
      <c r="S19" s="30"/>
    </row>
    <row r="20" spans="1:19" ht="12.75">
      <c r="A20" s="81" t="s">
        <v>40</v>
      </c>
      <c r="B20" s="82"/>
      <c r="C20" s="82"/>
      <c r="D20" s="82"/>
      <c r="E20" s="83"/>
      <c r="F20" s="83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4"/>
    </row>
    <row r="21" spans="1:19" ht="15.75">
      <c r="A21" s="19"/>
      <c r="B21" s="17"/>
      <c r="C21" s="116"/>
      <c r="D21" s="116"/>
      <c r="E21" s="116"/>
      <c r="F21" s="116"/>
      <c r="G21" s="116"/>
      <c r="H21" s="116"/>
      <c r="I21" s="17"/>
      <c r="J21" s="116"/>
      <c r="K21" s="116"/>
      <c r="L21" s="169"/>
      <c r="M21" s="169"/>
      <c r="N21" s="169"/>
      <c r="O21" s="169"/>
      <c r="P21" s="169"/>
      <c r="Q21" s="169"/>
      <c r="R21" s="169"/>
      <c r="S21" s="169"/>
    </row>
    <row r="22" spans="1:19" ht="15.75" customHeight="1">
      <c r="A22" s="21"/>
      <c r="B22" s="20"/>
      <c r="C22" s="146" t="s">
        <v>38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4"/>
      <c r="N22" s="144"/>
      <c r="O22" s="144"/>
      <c r="P22" s="144"/>
      <c r="Q22" s="144"/>
      <c r="R22" s="144"/>
      <c r="S22" s="145"/>
    </row>
    <row r="23" spans="1:19" ht="15" customHeight="1">
      <c r="A23" s="95" t="s">
        <v>2</v>
      </c>
      <c r="B23" s="96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110" t="s">
        <v>16</v>
      </c>
      <c r="P23" s="111"/>
      <c r="Q23" s="111"/>
      <c r="R23" s="111"/>
      <c r="S23" s="112"/>
    </row>
    <row r="24" spans="1:19" ht="15.75" customHeight="1">
      <c r="A24" s="130" t="s">
        <v>14</v>
      </c>
      <c r="B24" s="131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  <c r="O24" s="113"/>
      <c r="P24" s="114"/>
      <c r="Q24" s="114"/>
      <c r="R24" s="114"/>
      <c r="S24" s="115"/>
    </row>
    <row r="25" spans="1:19" ht="12.75" customHeight="1">
      <c r="A25" s="178"/>
      <c r="B25" s="179"/>
      <c r="C25" s="40"/>
      <c r="D25" s="41" t="s">
        <v>4</v>
      </c>
      <c r="E25" s="75" t="s">
        <v>32</v>
      </c>
      <c r="F25" s="44"/>
      <c r="G25" s="75" t="s">
        <v>31</v>
      </c>
      <c r="H25" s="61"/>
      <c r="I25" s="61"/>
      <c r="J25" s="61"/>
      <c r="K25" s="61"/>
      <c r="L25" s="61"/>
      <c r="M25" s="61"/>
      <c r="N25" s="77" t="s">
        <v>30</v>
      </c>
      <c r="O25" s="102" t="s">
        <v>37</v>
      </c>
      <c r="P25" s="73" t="s">
        <v>35</v>
      </c>
      <c r="Q25" s="73" t="s">
        <v>36</v>
      </c>
      <c r="S25" s="102" t="s">
        <v>13</v>
      </c>
    </row>
    <row r="26" spans="1:19" ht="28.5" customHeight="1">
      <c r="A26" s="190" t="s">
        <v>3</v>
      </c>
      <c r="B26" s="191"/>
      <c r="C26" s="42" t="s">
        <v>12</v>
      </c>
      <c r="D26" s="43"/>
      <c r="E26" s="180"/>
      <c r="F26" s="72" t="s">
        <v>5</v>
      </c>
      <c r="G26" s="76"/>
      <c r="H26" s="62"/>
      <c r="I26" s="62"/>
      <c r="J26" s="62"/>
      <c r="K26" s="62"/>
      <c r="L26" s="62"/>
      <c r="M26" s="62"/>
      <c r="N26" s="76"/>
      <c r="O26" s="103"/>
      <c r="P26" s="126"/>
      <c r="Q26" s="74"/>
      <c r="S26" s="103"/>
    </row>
    <row r="27" spans="1:19" ht="24.75" customHeight="1">
      <c r="A27" s="153"/>
      <c r="B27" s="154"/>
      <c r="C27" s="167" t="s">
        <v>24</v>
      </c>
      <c r="D27" s="168"/>
      <c r="E27" s="69"/>
      <c r="F27" s="70"/>
      <c r="G27" s="71"/>
      <c r="H27" s="64"/>
      <c r="I27" s="64"/>
      <c r="J27" s="64"/>
      <c r="K27" s="64"/>
      <c r="L27" s="64"/>
      <c r="M27" s="64"/>
      <c r="N27" s="67"/>
      <c r="O27" s="68">
        <f aca="true" t="shared" si="0" ref="O27:O32">IF(N27&gt;0,G27-N27,"")</f>
      </c>
      <c r="P27" s="57">
        <f aca="true" t="shared" si="1" ref="P27:P32">IF(N27&gt;0,(ROUND(N27/2,2)),"")</f>
      </c>
      <c r="Q27" s="58">
        <f aca="true" t="shared" si="2" ref="Q27:Q32">IF(P27="","",G27-P27)</f>
      </c>
      <c r="R27" s="15"/>
      <c r="S27" s="16">
        <f>IF(OR(C24=22861,C24=26135,C24=8489,C24=8499,C24=8510,C24=23305,C24=26305,C24=51064,C24=15461),"",IF(AND(OR(E27=3809000,E27=6505000,E27=3909090,E27=6509050),N27=0),"YES",""))</f>
      </c>
    </row>
    <row r="28" spans="1:19" ht="24.75" customHeight="1">
      <c r="A28" s="153"/>
      <c r="B28" s="154"/>
      <c r="C28" s="35" t="s">
        <v>24</v>
      </c>
      <c r="D28" s="36"/>
      <c r="E28" s="69"/>
      <c r="F28" s="70"/>
      <c r="G28" s="71"/>
      <c r="H28" s="64"/>
      <c r="I28" s="64"/>
      <c r="J28" s="64"/>
      <c r="K28" s="64"/>
      <c r="L28" s="64"/>
      <c r="M28" s="64"/>
      <c r="N28" s="67"/>
      <c r="O28" s="68">
        <f t="shared" si="0"/>
      </c>
      <c r="P28" s="57">
        <f t="shared" si="1"/>
      </c>
      <c r="Q28" s="58">
        <f t="shared" si="2"/>
      </c>
      <c r="R28" s="15"/>
      <c r="S28" s="16">
        <f>IF(AND(OR(E28=3809000,E28=6505000,E28=3909090,E28=6509050),N28=0),"YES","")</f>
      </c>
    </row>
    <row r="29" spans="1:19" ht="24.75" customHeight="1">
      <c r="A29" s="153"/>
      <c r="B29" s="154"/>
      <c r="C29" s="35" t="s">
        <v>24</v>
      </c>
      <c r="D29" s="36"/>
      <c r="E29" s="23"/>
      <c r="F29" s="70"/>
      <c r="G29" s="63"/>
      <c r="H29" s="64"/>
      <c r="I29" s="64"/>
      <c r="J29" s="64"/>
      <c r="K29" s="64"/>
      <c r="L29" s="64"/>
      <c r="M29" s="64"/>
      <c r="N29" s="67"/>
      <c r="O29" s="68">
        <f t="shared" si="0"/>
      </c>
      <c r="P29" s="57">
        <f t="shared" si="1"/>
      </c>
      <c r="Q29" s="58">
        <f t="shared" si="2"/>
      </c>
      <c r="R29" s="15"/>
      <c r="S29" s="16">
        <f>IF(AND(OR(E29=3809000,E29=6505000,E29=3909090,E29=6509050),N29=0),"YES","")</f>
      </c>
    </row>
    <row r="30" spans="1:19" ht="24.75" customHeight="1">
      <c r="A30" s="153"/>
      <c r="B30" s="154"/>
      <c r="C30" s="35" t="s">
        <v>24</v>
      </c>
      <c r="D30" s="36"/>
      <c r="E30" s="23"/>
      <c r="F30" s="22"/>
      <c r="G30" s="63"/>
      <c r="H30" s="64"/>
      <c r="I30" s="64"/>
      <c r="J30" s="64"/>
      <c r="K30" s="64"/>
      <c r="L30" s="64"/>
      <c r="M30" s="64"/>
      <c r="N30" s="67"/>
      <c r="O30" s="68">
        <f t="shared" si="0"/>
      </c>
      <c r="P30" s="57">
        <f t="shared" si="1"/>
      </c>
      <c r="Q30" s="58">
        <f t="shared" si="2"/>
      </c>
      <c r="R30" s="15"/>
      <c r="S30" s="16">
        <f>IF(AND(OR(E30=3809000,E30=6505000,E30=3909090,E30=6509050),N30=0),"YES","")</f>
      </c>
    </row>
    <row r="31" spans="1:19" ht="24.75" customHeight="1">
      <c r="A31" s="153"/>
      <c r="B31" s="154"/>
      <c r="C31" s="35" t="s">
        <v>24</v>
      </c>
      <c r="D31" s="36"/>
      <c r="E31" s="23"/>
      <c r="F31" s="22"/>
      <c r="G31" s="63"/>
      <c r="H31" s="64"/>
      <c r="I31" s="64"/>
      <c r="J31" s="64"/>
      <c r="K31" s="64"/>
      <c r="L31" s="64"/>
      <c r="M31" s="64"/>
      <c r="N31" s="67"/>
      <c r="O31" s="68">
        <f t="shared" si="0"/>
      </c>
      <c r="P31" s="57">
        <f t="shared" si="1"/>
      </c>
      <c r="Q31" s="58">
        <f t="shared" si="2"/>
      </c>
      <c r="R31" s="15"/>
      <c r="S31" s="16">
        <f>IF(AND(OR(E31=3809000,E31=6505000,E31=3909090,E31=6509050),N31=0),"YES","")</f>
      </c>
    </row>
    <row r="32" spans="1:19" ht="24.75" customHeight="1">
      <c r="A32" s="153"/>
      <c r="B32" s="154"/>
      <c r="C32" s="35" t="s">
        <v>24</v>
      </c>
      <c r="D32" s="36"/>
      <c r="E32" s="23"/>
      <c r="F32" s="22"/>
      <c r="G32" s="63"/>
      <c r="H32" s="64"/>
      <c r="I32" s="64"/>
      <c r="J32" s="64"/>
      <c r="K32" s="64"/>
      <c r="L32" s="64"/>
      <c r="M32" s="64"/>
      <c r="N32" s="67"/>
      <c r="O32" s="68">
        <f t="shared" si="0"/>
      </c>
      <c r="P32" s="57">
        <f t="shared" si="1"/>
      </c>
      <c r="Q32" s="58">
        <f t="shared" si="2"/>
      </c>
      <c r="R32" s="15"/>
      <c r="S32" s="16">
        <f>IF(AND(OR(E32=3809000,E32=6505000,E32=3909090,E32=6509050),N32=0),"YES","")</f>
      </c>
    </row>
    <row r="33" spans="1:19" ht="15">
      <c r="A33" s="186"/>
      <c r="B33" s="187"/>
      <c r="C33" s="188"/>
      <c r="D33" s="188"/>
      <c r="E33" s="189"/>
      <c r="F33" s="18" t="s">
        <v>33</v>
      </c>
      <c r="G33" s="65">
        <f>SUM(G27:G32)</f>
        <v>0</v>
      </c>
      <c r="H33" s="64"/>
      <c r="I33" s="64"/>
      <c r="J33" s="64"/>
      <c r="K33" s="64"/>
      <c r="L33" s="64"/>
      <c r="M33" s="64"/>
      <c r="N33" s="66">
        <f>SUM(N27:N32)</f>
        <v>0</v>
      </c>
      <c r="O33" s="54">
        <f>SUM(O27:O32)</f>
        <v>0</v>
      </c>
      <c r="P33" s="59">
        <f>SUM(P27:P32)</f>
        <v>0</v>
      </c>
      <c r="Q33" s="60">
        <f>SUM(Q27:Q32)</f>
        <v>0</v>
      </c>
      <c r="R33" s="13"/>
      <c r="S33" s="55"/>
    </row>
    <row r="34" spans="1:19" ht="15" customHeight="1">
      <c r="A34" s="117"/>
      <c r="B34" s="118"/>
      <c r="C34" s="184"/>
      <c r="D34" s="184"/>
      <c r="E34" s="185"/>
      <c r="F34" s="155" t="s">
        <v>6</v>
      </c>
      <c r="G34" s="156"/>
      <c r="H34" s="156"/>
      <c r="I34" s="156"/>
      <c r="J34" s="156"/>
      <c r="K34" s="156"/>
      <c r="L34" s="156"/>
      <c r="M34" s="156"/>
      <c r="N34" s="156"/>
      <c r="O34" s="157"/>
      <c r="P34" s="117"/>
      <c r="Q34" s="118"/>
      <c r="R34" s="118"/>
      <c r="S34" s="119"/>
    </row>
    <row r="35" spans="1:19" ht="15" customHeight="1">
      <c r="A35" s="120"/>
      <c r="B35" s="183"/>
      <c r="C35" s="176"/>
      <c r="D35" s="176"/>
      <c r="E35" s="177"/>
      <c r="F35" s="170"/>
      <c r="G35" s="171"/>
      <c r="H35" s="171"/>
      <c r="I35" s="171"/>
      <c r="J35" s="171"/>
      <c r="K35" s="171"/>
      <c r="L35" s="171"/>
      <c r="M35" s="171"/>
      <c r="N35" s="171"/>
      <c r="O35" s="172"/>
      <c r="P35" s="120"/>
      <c r="Q35" s="121"/>
      <c r="R35" s="121"/>
      <c r="S35" s="122"/>
    </row>
    <row r="36" spans="1:19" ht="15">
      <c r="A36" s="123"/>
      <c r="B36" s="124"/>
      <c r="C36" s="181"/>
      <c r="D36" s="181"/>
      <c r="E36" s="182"/>
      <c r="F36" s="173"/>
      <c r="G36" s="174"/>
      <c r="H36" s="174"/>
      <c r="I36" s="174"/>
      <c r="J36" s="174"/>
      <c r="K36" s="174"/>
      <c r="L36" s="174"/>
      <c r="M36" s="174"/>
      <c r="N36" s="174"/>
      <c r="O36" s="175"/>
      <c r="P36" s="123"/>
      <c r="Q36" s="124"/>
      <c r="R36" s="124"/>
      <c r="S36" s="125"/>
    </row>
    <row r="37" spans="1:19" ht="15.75">
      <c r="A37" s="117"/>
      <c r="B37" s="118"/>
      <c r="C37" s="56" t="s">
        <v>7</v>
      </c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</row>
    <row r="38" spans="1:19" ht="16.5" customHeight="1">
      <c r="A38" s="120"/>
      <c r="B38" s="183"/>
      <c r="C38" s="45"/>
      <c r="D38" s="45"/>
      <c r="E38" s="48" t="s">
        <v>41</v>
      </c>
      <c r="F38" s="45"/>
      <c r="G38" s="45"/>
      <c r="H38" s="45" t="s">
        <v>8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9"/>
    </row>
    <row r="39" spans="1:19" ht="14.25" customHeight="1">
      <c r="A39" s="120"/>
      <c r="B39" s="183"/>
      <c r="C39" s="45"/>
      <c r="D39" s="45"/>
      <c r="E39" s="50" t="s">
        <v>9</v>
      </c>
      <c r="F39" s="45"/>
      <c r="G39" s="45"/>
      <c r="H39" s="45" t="s">
        <v>9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9"/>
    </row>
    <row r="40" spans="1:19" ht="14.25" customHeight="1">
      <c r="A40" s="120"/>
      <c r="B40" s="183"/>
      <c r="C40" s="45"/>
      <c r="D40" s="45"/>
      <c r="E40" s="50" t="s">
        <v>42</v>
      </c>
      <c r="F40" s="45"/>
      <c r="G40" s="45"/>
      <c r="H40" s="45" t="s">
        <v>10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9"/>
    </row>
    <row r="41" spans="1:19" ht="12.75">
      <c r="A41" s="123"/>
      <c r="B41" s="124"/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3"/>
    </row>
    <row r="42" spans="1:19" ht="15.75">
      <c r="A42" s="19"/>
      <c r="B42" s="1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">
      <c r="A43" s="97" t="s">
        <v>11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14.25">
      <c r="A44" s="4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sheetProtection password="84ED" sheet="1" objects="1" scenarios="1" selectLockedCells="1"/>
  <mergeCells count="55">
    <mergeCell ref="A30:B30"/>
    <mergeCell ref="A31:B31"/>
    <mergeCell ref="A32:B32"/>
    <mergeCell ref="A37:A41"/>
    <mergeCell ref="B37:B41"/>
    <mergeCell ref="A33:E33"/>
    <mergeCell ref="F35:O35"/>
    <mergeCell ref="F36:O36"/>
    <mergeCell ref="C35:E35"/>
    <mergeCell ref="A26:B26"/>
    <mergeCell ref="A25:B25"/>
    <mergeCell ref="E25:E26"/>
    <mergeCell ref="C36:E36"/>
    <mergeCell ref="A34:A36"/>
    <mergeCell ref="B34:B36"/>
    <mergeCell ref="C34:E34"/>
    <mergeCell ref="A27:B27"/>
    <mergeCell ref="A28:B28"/>
    <mergeCell ref="A29:B29"/>
    <mergeCell ref="F34:O34"/>
    <mergeCell ref="G17:O17"/>
    <mergeCell ref="A16:F17"/>
    <mergeCell ref="A18:F19"/>
    <mergeCell ref="C27:D27"/>
    <mergeCell ref="J21:K21"/>
    <mergeCell ref="L21:S21"/>
    <mergeCell ref="G15:O15"/>
    <mergeCell ref="A24:B24"/>
    <mergeCell ref="G16:O16"/>
    <mergeCell ref="P13:S15"/>
    <mergeCell ref="G19:O19"/>
    <mergeCell ref="M22:S22"/>
    <mergeCell ref="C22:L22"/>
    <mergeCell ref="G21:H21"/>
    <mergeCell ref="G13:O14"/>
    <mergeCell ref="A43:S43"/>
    <mergeCell ref="G18:O18"/>
    <mergeCell ref="O25:O26"/>
    <mergeCell ref="S25:S26"/>
    <mergeCell ref="C23:N23"/>
    <mergeCell ref="C24:N24"/>
    <mergeCell ref="O23:S24"/>
    <mergeCell ref="C21:F21"/>
    <mergeCell ref="P34:S36"/>
    <mergeCell ref="P25:P26"/>
    <mergeCell ref="Q25:Q26"/>
    <mergeCell ref="G25:G26"/>
    <mergeCell ref="N25:N26"/>
    <mergeCell ref="A13:F13"/>
    <mergeCell ref="A20:S20"/>
    <mergeCell ref="P1:S1"/>
    <mergeCell ref="G12:S12"/>
    <mergeCell ref="A10:C10"/>
    <mergeCell ref="A12:F12"/>
    <mergeCell ref="A23:B23"/>
  </mergeCells>
  <conditionalFormatting sqref="S27:S32">
    <cfRule type="cellIs" priority="1" dxfId="0" operator="equal" stopIfTrue="1">
      <formula>"YES"</formula>
    </cfRule>
  </conditionalFormatting>
  <hyperlinks>
    <hyperlink ref="H40" r:id="rId1" display="mailto:lbarroetavena@providencehealth.bc.ca"/>
  </hyperlinks>
  <printOptions/>
  <pageMargins left="0.25" right="0.25" top="0.5" bottom="0.17" header="0.5" footer="0.17"/>
  <pageSetup fitToHeight="1" fitToWidth="1" horizontalDpi="600" verticalDpi="600" orientation="portrait" scale="81" r:id="rId4"/>
  <headerFooter alignWithMargins="0">
    <oddFooter>&amp;L&amp;8Providence Research Overhead Cheque Request Form Revision: 3.3 (2021-09)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Johnson</dc:creator>
  <cp:keywords/>
  <dc:description/>
  <cp:lastModifiedBy>Kyle Johnson</cp:lastModifiedBy>
  <cp:lastPrinted>2016-10-18T23:57:00Z</cp:lastPrinted>
  <dcterms:created xsi:type="dcterms:W3CDTF">2007-08-08T16:09:59Z</dcterms:created>
  <dcterms:modified xsi:type="dcterms:W3CDTF">2021-10-05T17:17:26Z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MDocID">
    <vt:lpwstr>000000000</vt:lpwstr>
  </property>
  <property fmtid="{D5CDD505-2E9C-101B-9397-08002B2CF9AE}" pid="3" name="eRIMDocType">
    <vt:lpwstr>{eRIM Property Value}</vt:lpwstr>
  </property>
  <property fmtid="{D5CDD505-2E9C-101B-9397-08002B2CF9AE}" pid="4" name="eRIMTitle">
    <vt:lpwstr>{eRIM Property Value}</vt:lpwstr>
  </property>
  <property fmtid="{D5CDD505-2E9C-101B-9397-08002B2CF9AE}" pid="5" name="eRIMDocDate">
    <vt:filetime>2007-08-08T07:00:00Z</vt:filetime>
  </property>
  <property fmtid="{D5CDD505-2E9C-101B-9397-08002B2CF9AE}" pid="6" name="eRIMFileNo">
    <vt:lpwstr>{eRIM Property Value}</vt:lpwstr>
  </property>
  <property fmtid="{D5CDD505-2E9C-101B-9397-08002B2CF9AE}" pid="7" name="eRIMFileNoDesc">
    <vt:lpwstr>{eRIM Property Value}</vt:lpwstr>
  </property>
  <property fmtid="{D5CDD505-2E9C-101B-9397-08002B2CF9AE}" pid="8" name="eRIMAltFileNo">
    <vt:lpwstr>{eRIM Property Value}</vt:lpwstr>
  </property>
  <property fmtid="{D5CDD505-2E9C-101B-9397-08002B2CF9AE}" pid="9" name="eRIMAltFileNoDesc">
    <vt:lpwstr>{eRIM Property Value}</vt:lpwstr>
  </property>
  <property fmtid="{D5CDD505-2E9C-101B-9397-08002B2CF9AE}" pid="10" name="eRIMReferenceNo">
    <vt:lpwstr>{eRIM Property Value}</vt:lpwstr>
  </property>
  <property fmtid="{D5CDD505-2E9C-101B-9397-08002B2CF9AE}" pid="11" name="eRIMTo">
    <vt:lpwstr>{eRIM Property Value}</vt:lpwstr>
  </property>
  <property fmtid="{D5CDD505-2E9C-101B-9397-08002B2CF9AE}" pid="12" name="eRIMFrom">
    <vt:lpwstr>{eRIM Property Value}</vt:lpwstr>
  </property>
  <property fmtid="{D5CDD505-2E9C-101B-9397-08002B2CF9AE}" pid="13" name="eRIMNotes">
    <vt:lpwstr>{eRIM Property Value}</vt:lpwstr>
  </property>
  <property fmtid="{D5CDD505-2E9C-101B-9397-08002B2CF9AE}" pid="14" name="eRIMSecurityLevel">
    <vt:lpwstr>{eRIM Property Value}</vt:lpwstr>
  </property>
  <property fmtid="{D5CDD505-2E9C-101B-9397-08002B2CF9AE}" pid="15" name="eRIMDeclaredAsRecord">
    <vt:lpwstr>{eRIM Property Value}</vt:lpwstr>
  </property>
  <property fmtid="{D5CDD505-2E9C-101B-9397-08002B2CF9AE}" pid="16" name="eRIMDocumentNo">
    <vt:lpwstr>{eRIM Property Value}</vt:lpwstr>
  </property>
  <property fmtid="{D5CDD505-2E9C-101B-9397-08002B2CF9AE}" pid="17" name="eRIMVersionNotes">
    <vt:lpwstr>{eRIM Property Value}</vt:lpwstr>
  </property>
  <property fmtid="{D5CDD505-2E9C-101B-9397-08002B2CF9AE}" pid="18" name="eRIMEnteredBy">
    <vt:lpwstr>{eRIM Property Value}</vt:lpwstr>
  </property>
  <property fmtid="{D5CDD505-2E9C-101B-9397-08002B2CF9AE}" pid="19" name="eRIMEnteredDate">
    <vt:filetime>2007-08-08T07:00:00Z</vt:filetime>
  </property>
</Properties>
</file>